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k\Desktop\XL Szkolna Liga Sportów Zimowych\Skoki Narciarskie i Kombinacja Norweska\"/>
    </mc:Choice>
  </mc:AlternateContent>
  <bookViews>
    <workbookView xWindow="0" yWindow="0" windowWidth="20490" windowHeight="7155"/>
  </bookViews>
  <sheets>
    <sheet name="kn ind" sheetId="2" r:id="rId1"/>
    <sheet name="kn druż." sheetId="4" r:id="rId2"/>
    <sheet name="Arkusz1" sheetId="5" r:id="rId3"/>
    <sheet name="Arkusz2" sheetId="6" r:id="rId4"/>
  </sheets>
  <definedNames>
    <definedName name="_xlnm._FilterDatabase" localSheetId="1" hidden="1">'kn druż.'!$B$7:$F$13</definedName>
    <definedName name="_xlnm._FilterDatabase" localSheetId="0" hidden="1">'kn ind'!$B$53:$J$65</definedName>
  </definedNames>
  <calcPr calcId="152511"/>
</workbook>
</file>

<file path=xl/calcChain.xml><?xml version="1.0" encoding="utf-8"?>
<calcChain xmlns="http://schemas.openxmlformats.org/spreadsheetml/2006/main">
  <c r="F10" i="6" l="1"/>
  <c r="F9" i="6"/>
  <c r="F8" i="6"/>
  <c r="F7" i="6"/>
  <c r="F6" i="6"/>
  <c r="F5" i="6"/>
  <c r="J41" i="5"/>
  <c r="J40" i="5"/>
  <c r="J39" i="5"/>
  <c r="J38" i="5"/>
  <c r="J37" i="5"/>
  <c r="J36" i="5"/>
  <c r="J31" i="5"/>
  <c r="J30" i="5"/>
  <c r="J29" i="5"/>
  <c r="J28" i="5"/>
  <c r="J27" i="5"/>
  <c r="J26" i="5"/>
  <c r="J20" i="5"/>
  <c r="J10" i="5"/>
  <c r="J11" i="5"/>
  <c r="J12" i="5"/>
  <c r="J13" i="5"/>
  <c r="J14" i="5"/>
  <c r="J15" i="5"/>
  <c r="F8" i="4" l="1"/>
  <c r="F13" i="4"/>
  <c r="F12" i="4"/>
  <c r="F11" i="4"/>
  <c r="F10" i="4"/>
  <c r="F9" i="4"/>
  <c r="J27" i="2" l="1"/>
  <c r="J26" i="2"/>
  <c r="J32" i="2"/>
  <c r="J65" i="2" l="1"/>
  <c r="J63" i="2"/>
  <c r="J59" i="2"/>
  <c r="J61" i="2"/>
  <c r="J64" i="2"/>
  <c r="J62" i="2"/>
  <c r="J60" i="2"/>
  <c r="J56" i="2"/>
  <c r="J57" i="2"/>
  <c r="J58" i="2"/>
  <c r="J55" i="2"/>
  <c r="J54" i="2"/>
  <c r="J46" i="2"/>
  <c r="J49" i="2"/>
  <c r="J48" i="2"/>
  <c r="J43" i="2"/>
  <c r="J44" i="2"/>
  <c r="J45" i="2"/>
  <c r="J42" i="2"/>
  <c r="J47" i="2"/>
  <c r="J41" i="2"/>
  <c r="J38" i="2"/>
  <c r="J40" i="2"/>
  <c r="J39" i="2"/>
  <c r="J24" i="2" l="1"/>
  <c r="J17" i="2"/>
  <c r="J25" i="2"/>
  <c r="J22" i="2"/>
  <c r="J23" i="2"/>
  <c r="J19" i="2"/>
  <c r="J21" i="2"/>
  <c r="J18" i="2"/>
  <c r="J13" i="2"/>
  <c r="J20" i="2"/>
  <c r="J16" i="2"/>
  <c r="J12" i="2"/>
  <c r="J15" i="2"/>
  <c r="J14" i="2"/>
  <c r="J11" i="2"/>
</calcChain>
</file>

<file path=xl/sharedStrings.xml><?xml version="1.0" encoding="utf-8"?>
<sst xmlns="http://schemas.openxmlformats.org/spreadsheetml/2006/main" count="299" uniqueCount="92">
  <si>
    <t>Nazwisko i Imię</t>
  </si>
  <si>
    <t>Rok</t>
  </si>
  <si>
    <t>Klub</t>
  </si>
  <si>
    <t>Szkoła</t>
  </si>
  <si>
    <t>Razem</t>
  </si>
  <si>
    <t>KS Evenement</t>
  </si>
  <si>
    <t>SP 5 Z-ne</t>
  </si>
  <si>
    <t>KS Chochołów</t>
  </si>
  <si>
    <t>SP Chochołów</t>
  </si>
  <si>
    <t>AZS</t>
  </si>
  <si>
    <t>TS Wisła</t>
  </si>
  <si>
    <t>SP 3 Z-ne</t>
  </si>
  <si>
    <t>LKS Poroniec</t>
  </si>
  <si>
    <t>30.12 Pkt</t>
  </si>
  <si>
    <t>SP Czerwienne</t>
  </si>
  <si>
    <t>K-35</t>
  </si>
  <si>
    <t>Słodyczka Kamil</t>
  </si>
  <si>
    <t>Rapacz Jakub</t>
  </si>
  <si>
    <t>SP SMS</t>
  </si>
  <si>
    <t>Król Mateusz</t>
  </si>
  <si>
    <t>Staszel Klemens</t>
  </si>
  <si>
    <t xml:space="preserve">WKS </t>
  </si>
  <si>
    <t>Joniak Klemens</t>
  </si>
  <si>
    <t>SP 4 Z-ne</t>
  </si>
  <si>
    <t>Lassak Szymon</t>
  </si>
  <si>
    <t>Wójcik Jakub</t>
  </si>
  <si>
    <t>SP Ząb</t>
  </si>
  <si>
    <t>Michniak Mateusz</t>
  </si>
  <si>
    <t>Jarończyk Szymon</t>
  </si>
  <si>
    <t>Waliczek Andrzej</t>
  </si>
  <si>
    <t>Rafacz Rafał</t>
  </si>
  <si>
    <t>Dubiel Szymon</t>
  </si>
  <si>
    <t>Serwatowicz Mikołaj</t>
  </si>
  <si>
    <t>Mroczkowski Jan</t>
  </si>
  <si>
    <t>Amilkiewicz Tymoteusz</t>
  </si>
  <si>
    <t>Jarząbek Kacper</t>
  </si>
  <si>
    <t>SP Sierockie</t>
  </si>
  <si>
    <t>K-65</t>
  </si>
  <si>
    <t>Majerczyk Stanisław</t>
  </si>
  <si>
    <t>WKS</t>
  </si>
  <si>
    <t>Rzadkosz Jan</t>
  </si>
  <si>
    <t>SP 9 Z-ne</t>
  </si>
  <si>
    <t>Liszka Jan</t>
  </si>
  <si>
    <t>Wróbel Marcin</t>
  </si>
  <si>
    <t>Kuchta Bartłomiej</t>
  </si>
  <si>
    <t>Gim Nowa Biała</t>
  </si>
  <si>
    <t>Haza Jakub</t>
  </si>
  <si>
    <t>Bobak Bartłomiej</t>
  </si>
  <si>
    <t>Zygmuntowicz Sebastian</t>
  </si>
  <si>
    <t>Cudzich Jan</t>
  </si>
  <si>
    <t>Marusarz Stanisław</t>
  </si>
  <si>
    <t>Galica Jan</t>
  </si>
  <si>
    <t>Korzeniowski Maciej</t>
  </si>
  <si>
    <t>Skupień Adam</t>
  </si>
  <si>
    <t>Gim SMS</t>
  </si>
  <si>
    <t>Kieta Krzysztof</t>
  </si>
  <si>
    <t>Jarosz Mateusz</t>
  </si>
  <si>
    <t>Zborowski Maciej</t>
  </si>
  <si>
    <t>Gim SMS Szczyrk</t>
  </si>
  <si>
    <t>Gąsienica-Ciaptak Maciej</t>
  </si>
  <si>
    <t>Ciszek Stanisław</t>
  </si>
  <si>
    <t>Kowalczyk Bartłomiej</t>
  </si>
  <si>
    <t>Pałka Tymoteusz</t>
  </si>
  <si>
    <t>Żegleń Jakub</t>
  </si>
  <si>
    <t>Piczura Tomasz</t>
  </si>
  <si>
    <t>23.12 Pkt</t>
  </si>
  <si>
    <t>M</t>
  </si>
  <si>
    <t xml:space="preserve"> XL SZKOLNA LIGA SPORTÓW ZIMOWYCH  </t>
  </si>
  <si>
    <t>KOMBINACJA NORWESKA</t>
  </si>
  <si>
    <t>Dystans: 3 km</t>
  </si>
  <si>
    <t>Dystans: 2 km</t>
  </si>
  <si>
    <t xml:space="preserve">Chłopcy 2005-2006 </t>
  </si>
  <si>
    <t xml:space="preserve">Chłopcy 2003-2004 </t>
  </si>
  <si>
    <t xml:space="preserve">Chłopcy 2001-2002 </t>
  </si>
  <si>
    <t>Dystans: 4 km</t>
  </si>
  <si>
    <t>SPMS Zakopane</t>
  </si>
  <si>
    <t>Bukowski Wojciech</t>
  </si>
  <si>
    <t>28.01 Pkt</t>
  </si>
  <si>
    <t>10.02 Pkt</t>
  </si>
  <si>
    <t>Rapacz Zuzanna</t>
  </si>
  <si>
    <t>Miechurski Piotr</t>
  </si>
  <si>
    <t>Trebunia Tutka Jakub</t>
  </si>
  <si>
    <t>SP Szaflary</t>
  </si>
  <si>
    <t>Klasyfikacja końcowa - indywidualna</t>
  </si>
  <si>
    <t xml:space="preserve">Dziewczęta 2005-2006 </t>
  </si>
  <si>
    <t>Punkty</t>
  </si>
  <si>
    <t>XL Szkolna Liga Sportów Zimowych</t>
  </si>
  <si>
    <t>Kombinacja Norweska</t>
  </si>
  <si>
    <t>Klasyfikacja końcowa - drużynowa, kluby</t>
  </si>
  <si>
    <t>2005-2006</t>
  </si>
  <si>
    <t>2003-2004</t>
  </si>
  <si>
    <t>2001-2002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</si>
</sst>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3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291321</xdr:colOff>
      <xdr:row>2</xdr:row>
      <xdr:rowOff>109888</xdr:rowOff>
    </xdr:from>
    <xdr:to>
      <xdr:col>9</xdr:col>
      <xdr:colOff>152400</xdr:colOff>
      <xdr:row>6</xdr:row>
      <xdr:rowOff>123825</xdr:rowOff>
    </xdr:to>
    <xdr:pic>
      <xdr:nvPicPr>
        <xdr:cNvPr id="2" name="Obraz 1" descr="logomosir_z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58621" y="909988"/>
          <a:ext cx="1604154" cy="9664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1</xdr:row>
      <xdr:rowOff>28575</xdr:rowOff>
    </xdr:from>
    <xdr:to>
      <xdr:col>1</xdr:col>
      <xdr:colOff>733426</xdr:colOff>
      <xdr:row>3</xdr:row>
      <xdr:rowOff>153459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323850"/>
          <a:ext cx="1047750" cy="582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K8" sqref="K8"/>
    </sheetView>
  </sheetViews>
  <sheetFormatPr defaultRowHeight="15" x14ac:dyDescent="0.25"/>
  <cols>
    <col min="1" max="1" width="4.42578125" customWidth="1"/>
    <col min="2" max="2" width="23" customWidth="1"/>
    <col min="3" max="3" width="5.85546875" style="2" customWidth="1"/>
    <col min="4" max="5" width="17" customWidth="1"/>
    <col min="6" max="7" width="8.7109375" style="2" customWidth="1"/>
    <col min="8" max="9" width="8.7109375" customWidth="1"/>
    <col min="10" max="10" width="8.7109375" style="2" customWidth="1"/>
  </cols>
  <sheetData>
    <row r="1" spans="1:10" ht="31.5" x14ac:dyDescent="0.5">
      <c r="A1" s="30" t="s">
        <v>67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31.5" x14ac:dyDescent="0.5">
      <c r="A2" s="30" t="s">
        <v>68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26.25" x14ac:dyDescent="0.4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 ht="18.75" x14ac:dyDescent="0.3">
      <c r="A4" s="31" t="s">
        <v>83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x14ac:dyDescent="0.25">
      <c r="C5" s="8"/>
      <c r="D5" s="1"/>
      <c r="E5" s="2"/>
      <c r="G5" s="3"/>
      <c r="H5" s="3"/>
      <c r="I5" s="3"/>
    </row>
    <row r="6" spans="1:10" x14ac:dyDescent="0.25">
      <c r="C6" s="8"/>
      <c r="D6" s="1"/>
      <c r="E6" s="2"/>
      <c r="G6" s="3"/>
      <c r="H6" s="3"/>
      <c r="I6" s="3"/>
    </row>
    <row r="7" spans="1:10" x14ac:dyDescent="0.25">
      <c r="D7" s="1"/>
      <c r="E7" s="2"/>
      <c r="G7" s="3"/>
      <c r="H7" s="3"/>
      <c r="I7" s="3"/>
    </row>
    <row r="8" spans="1:10" x14ac:dyDescent="0.25">
      <c r="A8" s="4" t="s">
        <v>71</v>
      </c>
      <c r="B8" s="4"/>
      <c r="C8" s="8" t="s">
        <v>15</v>
      </c>
      <c r="D8" s="5" t="s">
        <v>70</v>
      </c>
      <c r="E8" s="2"/>
      <c r="G8" s="3"/>
      <c r="H8" s="3"/>
      <c r="I8" s="3"/>
    </row>
    <row r="9" spans="1:10" x14ac:dyDescent="0.25">
      <c r="D9" s="1"/>
      <c r="E9" s="2"/>
      <c r="G9" s="3"/>
      <c r="H9" s="3"/>
      <c r="I9" s="3"/>
    </row>
    <row r="10" spans="1:10" x14ac:dyDescent="0.25">
      <c r="A10" s="10" t="s">
        <v>66</v>
      </c>
      <c r="B10" s="10" t="s">
        <v>0</v>
      </c>
      <c r="C10" s="10" t="s">
        <v>1</v>
      </c>
      <c r="D10" s="10" t="s">
        <v>2</v>
      </c>
      <c r="E10" s="10" t="s">
        <v>3</v>
      </c>
      <c r="F10" s="10" t="s">
        <v>65</v>
      </c>
      <c r="G10" s="6" t="s">
        <v>13</v>
      </c>
      <c r="H10" s="6" t="s">
        <v>77</v>
      </c>
      <c r="I10" s="6" t="s">
        <v>78</v>
      </c>
      <c r="J10" s="10" t="s">
        <v>4</v>
      </c>
    </row>
    <row r="11" spans="1:10" x14ac:dyDescent="0.25">
      <c r="A11" s="15">
        <v>1</v>
      </c>
      <c r="B11" s="16" t="s">
        <v>35</v>
      </c>
      <c r="C11" s="15">
        <v>2006</v>
      </c>
      <c r="D11" s="16" t="s">
        <v>10</v>
      </c>
      <c r="E11" s="16" t="s">
        <v>36</v>
      </c>
      <c r="F11" s="15">
        <v>50</v>
      </c>
      <c r="G11" s="15">
        <v>50</v>
      </c>
      <c r="H11" s="15">
        <v>50</v>
      </c>
      <c r="I11" s="15">
        <v>50</v>
      </c>
      <c r="J11" s="15">
        <f t="shared" ref="J11:J27" si="0">SUM(F11:I11)</f>
        <v>200</v>
      </c>
    </row>
    <row r="12" spans="1:10" x14ac:dyDescent="0.25">
      <c r="A12" s="15">
        <v>2</v>
      </c>
      <c r="B12" s="16" t="s">
        <v>29</v>
      </c>
      <c r="C12" s="15">
        <v>2005</v>
      </c>
      <c r="D12" s="16" t="s">
        <v>12</v>
      </c>
      <c r="E12" s="16" t="s">
        <v>23</v>
      </c>
      <c r="F12" s="15">
        <v>36</v>
      </c>
      <c r="G12" s="15">
        <v>45</v>
      </c>
      <c r="H12" s="15">
        <v>45</v>
      </c>
      <c r="I12" s="15">
        <v>45</v>
      </c>
      <c r="J12" s="15">
        <f t="shared" si="0"/>
        <v>171</v>
      </c>
    </row>
    <row r="13" spans="1:10" x14ac:dyDescent="0.25">
      <c r="A13" s="15">
        <v>3</v>
      </c>
      <c r="B13" s="16" t="s">
        <v>22</v>
      </c>
      <c r="C13" s="15">
        <v>2005</v>
      </c>
      <c r="D13" s="16" t="s">
        <v>12</v>
      </c>
      <c r="E13" s="16" t="s">
        <v>23</v>
      </c>
      <c r="F13" s="15">
        <v>26</v>
      </c>
      <c r="G13" s="15">
        <v>40</v>
      </c>
      <c r="H13" s="15">
        <v>40</v>
      </c>
      <c r="I13" s="15">
        <v>36</v>
      </c>
      <c r="J13" s="15">
        <f t="shared" si="0"/>
        <v>142</v>
      </c>
    </row>
    <row r="14" spans="1:10" x14ac:dyDescent="0.25">
      <c r="A14" s="15">
        <v>4</v>
      </c>
      <c r="B14" s="16" t="s">
        <v>32</v>
      </c>
      <c r="C14" s="15">
        <v>2006</v>
      </c>
      <c r="D14" s="16" t="s">
        <v>10</v>
      </c>
      <c r="E14" s="16" t="s">
        <v>6</v>
      </c>
      <c r="F14" s="15">
        <v>45</v>
      </c>
      <c r="G14" s="15">
        <v>36</v>
      </c>
      <c r="H14" s="15">
        <v>26</v>
      </c>
      <c r="I14" s="15">
        <v>26</v>
      </c>
      <c r="J14" s="15">
        <f t="shared" si="0"/>
        <v>133</v>
      </c>
    </row>
    <row r="15" spans="1:10" x14ac:dyDescent="0.25">
      <c r="A15" s="15"/>
      <c r="B15" s="16" t="s">
        <v>28</v>
      </c>
      <c r="C15" s="15">
        <v>2005</v>
      </c>
      <c r="D15" s="16" t="s">
        <v>10</v>
      </c>
      <c r="E15" s="16" t="s">
        <v>18</v>
      </c>
      <c r="F15" s="15">
        <v>40</v>
      </c>
      <c r="G15" s="15">
        <v>32</v>
      </c>
      <c r="H15" s="15">
        <v>32</v>
      </c>
      <c r="I15" s="15">
        <v>29</v>
      </c>
      <c r="J15" s="15">
        <f t="shared" si="0"/>
        <v>133</v>
      </c>
    </row>
    <row r="16" spans="1:10" x14ac:dyDescent="0.25">
      <c r="A16" s="15">
        <v>6</v>
      </c>
      <c r="B16" s="16" t="s">
        <v>33</v>
      </c>
      <c r="C16" s="15">
        <v>2005</v>
      </c>
      <c r="D16" s="16" t="s">
        <v>7</v>
      </c>
      <c r="E16" s="16" t="s">
        <v>8</v>
      </c>
      <c r="F16" s="15">
        <v>32</v>
      </c>
      <c r="G16" s="15">
        <v>24</v>
      </c>
      <c r="H16" s="15">
        <v>20</v>
      </c>
      <c r="I16" s="15">
        <v>32</v>
      </c>
      <c r="J16" s="15">
        <f t="shared" si="0"/>
        <v>108</v>
      </c>
    </row>
    <row r="17" spans="1:10" x14ac:dyDescent="0.25">
      <c r="A17" s="15">
        <v>7</v>
      </c>
      <c r="B17" s="16" t="s">
        <v>34</v>
      </c>
      <c r="C17" s="15">
        <v>2005</v>
      </c>
      <c r="D17" s="16" t="s">
        <v>9</v>
      </c>
      <c r="E17" s="16"/>
      <c r="F17" s="15"/>
      <c r="G17" s="15">
        <v>29</v>
      </c>
      <c r="H17" s="15">
        <v>36</v>
      </c>
      <c r="I17" s="15">
        <v>40</v>
      </c>
      <c r="J17" s="15">
        <f t="shared" si="0"/>
        <v>105</v>
      </c>
    </row>
    <row r="18" spans="1:10" x14ac:dyDescent="0.25">
      <c r="A18" s="15">
        <v>8</v>
      </c>
      <c r="B18" s="16" t="s">
        <v>25</v>
      </c>
      <c r="C18" s="15">
        <v>2005</v>
      </c>
      <c r="D18" s="16" t="s">
        <v>5</v>
      </c>
      <c r="E18" s="16" t="s">
        <v>26</v>
      </c>
      <c r="F18" s="15">
        <v>24</v>
      </c>
      <c r="G18" s="15">
        <v>22</v>
      </c>
      <c r="H18" s="15">
        <v>29</v>
      </c>
      <c r="I18" s="15">
        <v>24</v>
      </c>
      <c r="J18" s="15">
        <f t="shared" si="0"/>
        <v>99</v>
      </c>
    </row>
    <row r="19" spans="1:10" x14ac:dyDescent="0.25">
      <c r="A19" s="15">
        <v>9</v>
      </c>
      <c r="B19" s="16" t="s">
        <v>30</v>
      </c>
      <c r="C19" s="15">
        <v>2006</v>
      </c>
      <c r="D19" s="16" t="s">
        <v>9</v>
      </c>
      <c r="E19" s="16"/>
      <c r="F19" s="15">
        <v>21</v>
      </c>
      <c r="G19" s="15">
        <v>26</v>
      </c>
      <c r="H19" s="15">
        <v>24</v>
      </c>
      <c r="I19" s="15">
        <v>22</v>
      </c>
      <c r="J19" s="15">
        <f t="shared" si="0"/>
        <v>93</v>
      </c>
    </row>
    <row r="20" spans="1:10" x14ac:dyDescent="0.25">
      <c r="A20" s="15">
        <v>10</v>
      </c>
      <c r="B20" s="16" t="s">
        <v>20</v>
      </c>
      <c r="C20" s="15">
        <v>2006</v>
      </c>
      <c r="D20" s="16" t="s">
        <v>21</v>
      </c>
      <c r="E20" s="16"/>
      <c r="F20" s="15">
        <v>29</v>
      </c>
      <c r="G20" s="15">
        <v>20</v>
      </c>
      <c r="H20" s="15">
        <v>19</v>
      </c>
      <c r="I20" s="15">
        <v>19</v>
      </c>
      <c r="J20" s="15">
        <f t="shared" si="0"/>
        <v>87</v>
      </c>
    </row>
    <row r="21" spans="1:10" x14ac:dyDescent="0.25">
      <c r="A21" s="15">
        <v>11</v>
      </c>
      <c r="B21" s="16" t="s">
        <v>27</v>
      </c>
      <c r="C21" s="15">
        <v>2005</v>
      </c>
      <c r="D21" s="16" t="s">
        <v>9</v>
      </c>
      <c r="E21" s="16"/>
      <c r="F21" s="15">
        <v>22</v>
      </c>
      <c r="G21" s="15">
        <v>21</v>
      </c>
      <c r="H21" s="15">
        <v>22</v>
      </c>
      <c r="I21" s="15">
        <v>21</v>
      </c>
      <c r="J21" s="15">
        <f t="shared" si="0"/>
        <v>86</v>
      </c>
    </row>
    <row r="22" spans="1:10" x14ac:dyDescent="0.25">
      <c r="A22" s="15">
        <v>12</v>
      </c>
      <c r="B22" s="16" t="s">
        <v>24</v>
      </c>
      <c r="C22" s="15">
        <v>2006</v>
      </c>
      <c r="D22" s="16" t="s">
        <v>21</v>
      </c>
      <c r="E22" s="16"/>
      <c r="F22" s="15">
        <v>19</v>
      </c>
      <c r="G22" s="15">
        <v>19</v>
      </c>
      <c r="H22" s="15">
        <v>21</v>
      </c>
      <c r="I22" s="15">
        <v>20</v>
      </c>
      <c r="J22" s="15">
        <f t="shared" si="0"/>
        <v>79</v>
      </c>
    </row>
    <row r="23" spans="1:10" x14ac:dyDescent="0.25">
      <c r="A23" s="15">
        <v>13</v>
      </c>
      <c r="B23" s="16" t="s">
        <v>31</v>
      </c>
      <c r="C23" s="15">
        <v>2006</v>
      </c>
      <c r="D23" s="16" t="s">
        <v>9</v>
      </c>
      <c r="E23" s="16"/>
      <c r="F23" s="15">
        <v>20</v>
      </c>
      <c r="G23" s="15">
        <v>18</v>
      </c>
      <c r="H23" s="15">
        <v>18</v>
      </c>
      <c r="I23" s="15">
        <v>17</v>
      </c>
      <c r="J23" s="15">
        <f t="shared" si="0"/>
        <v>73</v>
      </c>
    </row>
    <row r="24" spans="1:10" x14ac:dyDescent="0.25">
      <c r="A24" s="15">
        <v>14</v>
      </c>
      <c r="B24" s="16" t="s">
        <v>19</v>
      </c>
      <c r="C24" s="15">
        <v>2005</v>
      </c>
      <c r="D24" s="16" t="s">
        <v>5</v>
      </c>
      <c r="E24" s="16" t="s">
        <v>75</v>
      </c>
      <c r="F24" s="15"/>
      <c r="G24" s="15">
        <v>17</v>
      </c>
      <c r="H24" s="15">
        <v>17</v>
      </c>
      <c r="I24" s="15">
        <v>18</v>
      </c>
      <c r="J24" s="15">
        <f t="shared" si="0"/>
        <v>52</v>
      </c>
    </row>
    <row r="25" spans="1:10" x14ac:dyDescent="0.25">
      <c r="A25" s="15">
        <v>15</v>
      </c>
      <c r="B25" s="16" t="s">
        <v>17</v>
      </c>
      <c r="C25" s="15">
        <v>2005</v>
      </c>
      <c r="D25" s="16" t="s">
        <v>5</v>
      </c>
      <c r="E25" s="16" t="s">
        <v>14</v>
      </c>
      <c r="F25" s="15">
        <v>18</v>
      </c>
      <c r="G25" s="15"/>
      <c r="H25" s="15">
        <v>15</v>
      </c>
      <c r="I25" s="15">
        <v>16</v>
      </c>
      <c r="J25" s="15">
        <f t="shared" si="0"/>
        <v>49</v>
      </c>
    </row>
    <row r="26" spans="1:10" x14ac:dyDescent="0.25">
      <c r="A26" s="15">
        <v>16</v>
      </c>
      <c r="B26" s="16" t="s">
        <v>80</v>
      </c>
      <c r="C26" s="15">
        <v>2005</v>
      </c>
      <c r="D26" s="16" t="s">
        <v>10</v>
      </c>
      <c r="E26" s="16" t="s">
        <v>75</v>
      </c>
      <c r="F26" s="15"/>
      <c r="G26" s="15"/>
      <c r="H26" s="15">
        <v>16</v>
      </c>
      <c r="I26" s="15">
        <v>15</v>
      </c>
      <c r="J26" s="15">
        <f t="shared" si="0"/>
        <v>31</v>
      </c>
    </row>
    <row r="27" spans="1:10" x14ac:dyDescent="0.25">
      <c r="A27" s="15">
        <v>17</v>
      </c>
      <c r="B27" s="16" t="s">
        <v>81</v>
      </c>
      <c r="C27" s="15">
        <v>2006</v>
      </c>
      <c r="D27" s="16" t="s">
        <v>5</v>
      </c>
      <c r="E27" s="16" t="s">
        <v>82</v>
      </c>
      <c r="F27" s="15"/>
      <c r="G27" s="15"/>
      <c r="H27" s="15"/>
      <c r="I27" s="15">
        <v>14</v>
      </c>
      <c r="J27" s="15">
        <f t="shared" si="0"/>
        <v>14</v>
      </c>
    </row>
    <row r="28" spans="1:10" x14ac:dyDescent="0.25">
      <c r="A28" s="2"/>
    </row>
    <row r="29" spans="1:10" x14ac:dyDescent="0.25">
      <c r="A29" s="4" t="s">
        <v>84</v>
      </c>
      <c r="B29" s="4"/>
      <c r="C29" s="8" t="s">
        <v>15</v>
      </c>
      <c r="D29" s="5" t="s">
        <v>70</v>
      </c>
      <c r="E29" s="2"/>
      <c r="G29" s="3"/>
      <c r="H29" s="3"/>
      <c r="I29" s="3"/>
    </row>
    <row r="30" spans="1:10" x14ac:dyDescent="0.25">
      <c r="D30" s="1"/>
      <c r="E30" s="2"/>
      <c r="G30" s="3"/>
      <c r="H30" s="3"/>
      <c r="I30" s="3"/>
    </row>
    <row r="31" spans="1:10" x14ac:dyDescent="0.25">
      <c r="A31" s="10" t="s">
        <v>66</v>
      </c>
      <c r="B31" s="10" t="s">
        <v>0</v>
      </c>
      <c r="C31" s="10" t="s">
        <v>1</v>
      </c>
      <c r="D31" s="10" t="s">
        <v>2</v>
      </c>
      <c r="E31" s="11" t="s">
        <v>3</v>
      </c>
      <c r="F31" s="10" t="s">
        <v>65</v>
      </c>
      <c r="G31" s="6" t="s">
        <v>13</v>
      </c>
      <c r="H31" s="6" t="s">
        <v>77</v>
      </c>
      <c r="I31" s="6" t="s">
        <v>78</v>
      </c>
      <c r="J31" s="10" t="s">
        <v>4</v>
      </c>
    </row>
    <row r="32" spans="1:10" x14ac:dyDescent="0.25">
      <c r="A32" s="18">
        <v>1</v>
      </c>
      <c r="B32" s="19" t="s">
        <v>79</v>
      </c>
      <c r="C32" s="18">
        <v>2006</v>
      </c>
      <c r="D32" s="18" t="s">
        <v>5</v>
      </c>
      <c r="E32" s="18" t="s">
        <v>14</v>
      </c>
      <c r="F32" s="18"/>
      <c r="G32" s="20"/>
      <c r="H32" s="20">
        <v>50</v>
      </c>
      <c r="I32" s="20">
        <v>50</v>
      </c>
      <c r="J32" s="18">
        <f>SUM(F32:I32)</f>
        <v>100</v>
      </c>
    </row>
    <row r="33" spans="1:10" x14ac:dyDescent="0.25">
      <c r="A33" s="9"/>
      <c r="B33" s="9"/>
      <c r="C33" s="9"/>
      <c r="D33" s="9"/>
      <c r="E33" s="9"/>
      <c r="F33" s="9"/>
      <c r="G33" s="13"/>
      <c r="H33" s="13"/>
      <c r="I33" s="13"/>
      <c r="J33" s="9"/>
    </row>
    <row r="34" spans="1:10" x14ac:dyDescent="0.25">
      <c r="A34" s="9"/>
      <c r="B34" s="9"/>
      <c r="C34" s="9"/>
      <c r="D34" s="9"/>
      <c r="E34" s="9"/>
      <c r="F34" s="9"/>
      <c r="G34" s="13"/>
      <c r="H34" s="13"/>
      <c r="I34" s="13"/>
      <c r="J34" s="9"/>
    </row>
    <row r="35" spans="1:10" x14ac:dyDescent="0.25">
      <c r="A35" s="4" t="s">
        <v>72</v>
      </c>
      <c r="B35" s="4"/>
      <c r="C35" s="8" t="s">
        <v>15</v>
      </c>
      <c r="D35" s="5" t="s">
        <v>69</v>
      </c>
      <c r="E35" s="2"/>
      <c r="G35" s="3"/>
      <c r="H35" s="3"/>
      <c r="I35" s="3"/>
    </row>
    <row r="36" spans="1:10" x14ac:dyDescent="0.25">
      <c r="D36" s="1"/>
      <c r="E36" s="2"/>
      <c r="G36" s="3"/>
      <c r="H36" s="3"/>
      <c r="I36" s="3"/>
    </row>
    <row r="37" spans="1:10" x14ac:dyDescent="0.25">
      <c r="A37" s="10" t="s">
        <v>66</v>
      </c>
      <c r="B37" s="10" t="s">
        <v>0</v>
      </c>
      <c r="C37" s="10" t="s">
        <v>1</v>
      </c>
      <c r="D37" s="10" t="s">
        <v>2</v>
      </c>
      <c r="E37" s="11" t="s">
        <v>3</v>
      </c>
      <c r="F37" s="10" t="s">
        <v>65</v>
      </c>
      <c r="G37" s="6" t="s">
        <v>13</v>
      </c>
      <c r="H37" s="6" t="s">
        <v>77</v>
      </c>
      <c r="I37" s="6" t="s">
        <v>78</v>
      </c>
      <c r="J37" s="10" t="s">
        <v>4</v>
      </c>
    </row>
    <row r="38" spans="1:10" x14ac:dyDescent="0.25">
      <c r="A38" s="15">
        <v>1</v>
      </c>
      <c r="B38" s="16" t="s">
        <v>38</v>
      </c>
      <c r="C38" s="15">
        <v>2003</v>
      </c>
      <c r="D38" s="16" t="s">
        <v>10</v>
      </c>
      <c r="E38" s="16" t="s">
        <v>11</v>
      </c>
      <c r="F38" s="15">
        <v>40</v>
      </c>
      <c r="G38" s="15">
        <v>45</v>
      </c>
      <c r="H38" s="15">
        <v>50</v>
      </c>
      <c r="I38" s="15">
        <v>50</v>
      </c>
      <c r="J38" s="15">
        <f t="shared" ref="J38:J49" si="1">SUM(F38:I38)</f>
        <v>185</v>
      </c>
    </row>
    <row r="39" spans="1:10" x14ac:dyDescent="0.25">
      <c r="A39" s="15">
        <v>2</v>
      </c>
      <c r="B39" s="16" t="s">
        <v>42</v>
      </c>
      <c r="C39" s="15">
        <v>2003</v>
      </c>
      <c r="D39" s="16" t="s">
        <v>9</v>
      </c>
      <c r="E39" s="16"/>
      <c r="F39" s="15">
        <v>50</v>
      </c>
      <c r="G39" s="15">
        <v>50</v>
      </c>
      <c r="H39" s="15">
        <v>40</v>
      </c>
      <c r="I39" s="15">
        <v>40</v>
      </c>
      <c r="J39" s="15">
        <f t="shared" si="1"/>
        <v>180</v>
      </c>
    </row>
    <row r="40" spans="1:10" x14ac:dyDescent="0.25">
      <c r="A40" s="15">
        <v>3</v>
      </c>
      <c r="B40" s="16" t="s">
        <v>40</v>
      </c>
      <c r="C40" s="15">
        <v>2004</v>
      </c>
      <c r="D40" s="16" t="s">
        <v>10</v>
      </c>
      <c r="E40" s="16" t="s">
        <v>41</v>
      </c>
      <c r="F40" s="15">
        <v>45</v>
      </c>
      <c r="G40" s="15">
        <v>40</v>
      </c>
      <c r="H40" s="15">
        <v>45</v>
      </c>
      <c r="I40" s="15">
        <v>45</v>
      </c>
      <c r="J40" s="15">
        <f t="shared" si="1"/>
        <v>175</v>
      </c>
    </row>
    <row r="41" spans="1:10" x14ac:dyDescent="0.25">
      <c r="A41" s="15">
        <v>4</v>
      </c>
      <c r="B41" s="16" t="s">
        <v>49</v>
      </c>
      <c r="C41" s="15">
        <v>2004</v>
      </c>
      <c r="D41" s="16" t="s">
        <v>10</v>
      </c>
      <c r="E41" s="16" t="s">
        <v>23</v>
      </c>
      <c r="F41" s="15">
        <v>36</v>
      </c>
      <c r="G41" s="15">
        <v>36</v>
      </c>
      <c r="H41" s="21">
        <v>32</v>
      </c>
      <c r="I41" s="21">
        <v>36</v>
      </c>
      <c r="J41" s="15">
        <f t="shared" si="1"/>
        <v>140</v>
      </c>
    </row>
    <row r="42" spans="1:10" x14ac:dyDescent="0.25">
      <c r="A42" s="15">
        <v>5</v>
      </c>
      <c r="B42" s="16" t="s">
        <v>47</v>
      </c>
      <c r="C42" s="15">
        <v>2003</v>
      </c>
      <c r="D42" s="16" t="s">
        <v>5</v>
      </c>
      <c r="E42" s="16" t="s">
        <v>6</v>
      </c>
      <c r="F42" s="15">
        <v>29</v>
      </c>
      <c r="G42" s="15">
        <v>26</v>
      </c>
      <c r="H42" s="21">
        <v>29</v>
      </c>
      <c r="I42" s="21">
        <v>32</v>
      </c>
      <c r="J42" s="15">
        <f t="shared" si="1"/>
        <v>116</v>
      </c>
    </row>
    <row r="43" spans="1:10" x14ac:dyDescent="0.25">
      <c r="A43" s="15">
        <v>6</v>
      </c>
      <c r="B43" s="16" t="s">
        <v>50</v>
      </c>
      <c r="C43" s="15">
        <v>2004</v>
      </c>
      <c r="D43" s="16" t="s">
        <v>7</v>
      </c>
      <c r="E43" s="16"/>
      <c r="F43" s="15">
        <v>22</v>
      </c>
      <c r="G43" s="15">
        <v>32</v>
      </c>
      <c r="H43" s="15">
        <v>24</v>
      </c>
      <c r="I43" s="21">
        <v>29</v>
      </c>
      <c r="J43" s="15">
        <f t="shared" si="1"/>
        <v>107</v>
      </c>
    </row>
    <row r="44" spans="1:10" x14ac:dyDescent="0.25">
      <c r="A44" s="15">
        <v>7</v>
      </c>
      <c r="B44" s="16" t="s">
        <v>46</v>
      </c>
      <c r="C44" s="15">
        <v>2003</v>
      </c>
      <c r="D44" s="16" t="s">
        <v>7</v>
      </c>
      <c r="E44" s="16" t="s">
        <v>8</v>
      </c>
      <c r="F44" s="15">
        <v>24</v>
      </c>
      <c r="G44" s="15">
        <v>22</v>
      </c>
      <c r="H44" s="15">
        <v>22</v>
      </c>
      <c r="I44" s="21">
        <v>26</v>
      </c>
      <c r="J44" s="15">
        <f t="shared" si="1"/>
        <v>94</v>
      </c>
    </row>
    <row r="45" spans="1:10" x14ac:dyDescent="0.25">
      <c r="A45" s="15">
        <v>8</v>
      </c>
      <c r="B45" s="16" t="s">
        <v>43</v>
      </c>
      <c r="C45" s="15">
        <v>2004</v>
      </c>
      <c r="D45" s="16" t="s">
        <v>9</v>
      </c>
      <c r="E45" s="16"/>
      <c r="F45" s="15">
        <v>26</v>
      </c>
      <c r="G45" s="15">
        <v>29</v>
      </c>
      <c r="H45" s="15"/>
      <c r="I45" s="21">
        <v>22</v>
      </c>
      <c r="J45" s="15">
        <f t="shared" si="1"/>
        <v>77</v>
      </c>
    </row>
    <row r="46" spans="1:10" x14ac:dyDescent="0.25">
      <c r="A46" s="15">
        <v>9</v>
      </c>
      <c r="B46" s="16" t="s">
        <v>16</v>
      </c>
      <c r="C46" s="15">
        <v>2003</v>
      </c>
      <c r="D46" s="16" t="s">
        <v>9</v>
      </c>
      <c r="E46" s="16"/>
      <c r="F46" s="15"/>
      <c r="G46" s="15">
        <v>20</v>
      </c>
      <c r="H46" s="15">
        <v>26</v>
      </c>
      <c r="I46" s="16">
        <v>24</v>
      </c>
      <c r="J46" s="15">
        <f t="shared" si="1"/>
        <v>70</v>
      </c>
    </row>
    <row r="47" spans="1:10" x14ac:dyDescent="0.25">
      <c r="A47" s="15">
        <v>10</v>
      </c>
      <c r="B47" s="16" t="s">
        <v>44</v>
      </c>
      <c r="C47" s="15">
        <v>2003</v>
      </c>
      <c r="D47" s="16" t="s">
        <v>12</v>
      </c>
      <c r="E47" s="16" t="s">
        <v>45</v>
      </c>
      <c r="F47" s="15">
        <v>32</v>
      </c>
      <c r="G47" s="15"/>
      <c r="H47" s="15">
        <v>36</v>
      </c>
      <c r="I47" s="16"/>
      <c r="J47" s="15">
        <f t="shared" si="1"/>
        <v>68</v>
      </c>
    </row>
    <row r="48" spans="1:10" x14ac:dyDescent="0.25">
      <c r="A48" s="15">
        <v>11</v>
      </c>
      <c r="B48" s="16" t="s">
        <v>48</v>
      </c>
      <c r="C48" s="15">
        <v>2003</v>
      </c>
      <c r="D48" s="16" t="s">
        <v>39</v>
      </c>
      <c r="E48" s="16"/>
      <c r="F48" s="15">
        <v>21</v>
      </c>
      <c r="G48" s="15">
        <v>24</v>
      </c>
      <c r="H48" s="15"/>
      <c r="I48" s="21">
        <v>21</v>
      </c>
      <c r="J48" s="15">
        <f t="shared" si="1"/>
        <v>66</v>
      </c>
    </row>
    <row r="49" spans="1:10" x14ac:dyDescent="0.25">
      <c r="A49" s="15">
        <v>12</v>
      </c>
      <c r="B49" s="16" t="s">
        <v>51</v>
      </c>
      <c r="C49" s="15">
        <v>2004</v>
      </c>
      <c r="D49" s="16" t="s">
        <v>5</v>
      </c>
      <c r="E49" s="16" t="s">
        <v>23</v>
      </c>
      <c r="F49" s="15"/>
      <c r="G49" s="15">
        <v>21</v>
      </c>
      <c r="H49" s="15"/>
      <c r="I49" s="16"/>
      <c r="J49" s="15">
        <f t="shared" si="1"/>
        <v>21</v>
      </c>
    </row>
    <row r="51" spans="1:10" x14ac:dyDescent="0.25">
      <c r="A51" s="4" t="s">
        <v>73</v>
      </c>
      <c r="B51" s="4"/>
      <c r="C51" s="8" t="s">
        <v>37</v>
      </c>
      <c r="D51" s="5" t="s">
        <v>74</v>
      </c>
      <c r="E51" s="2"/>
      <c r="G51" s="3"/>
      <c r="H51" s="3"/>
      <c r="I51" s="3"/>
    </row>
    <row r="52" spans="1:10" x14ac:dyDescent="0.25">
      <c r="D52" s="1"/>
      <c r="E52" s="2"/>
      <c r="G52" s="3"/>
      <c r="H52" s="3"/>
      <c r="I52" s="3"/>
    </row>
    <row r="53" spans="1:10" x14ac:dyDescent="0.25">
      <c r="A53" s="10" t="s">
        <v>66</v>
      </c>
      <c r="B53" s="10" t="s">
        <v>0</v>
      </c>
      <c r="C53" s="10" t="s">
        <v>1</v>
      </c>
      <c r="D53" s="10" t="s">
        <v>2</v>
      </c>
      <c r="E53" s="11" t="s">
        <v>3</v>
      </c>
      <c r="F53" s="10" t="s">
        <v>65</v>
      </c>
      <c r="G53" s="6" t="s">
        <v>13</v>
      </c>
      <c r="H53" s="6" t="s">
        <v>77</v>
      </c>
      <c r="I53" s="6" t="s">
        <v>78</v>
      </c>
      <c r="J53" s="10" t="s">
        <v>4</v>
      </c>
    </row>
    <row r="54" spans="1:10" x14ac:dyDescent="0.25">
      <c r="A54" s="15">
        <v>1</v>
      </c>
      <c r="B54" s="16" t="s">
        <v>56</v>
      </c>
      <c r="C54" s="15">
        <v>2002</v>
      </c>
      <c r="D54" s="16" t="s">
        <v>10</v>
      </c>
      <c r="E54" s="16" t="s">
        <v>54</v>
      </c>
      <c r="F54" s="15">
        <v>50</v>
      </c>
      <c r="G54" s="15">
        <v>50</v>
      </c>
      <c r="H54" s="15">
        <v>50</v>
      </c>
      <c r="I54" s="15">
        <v>50</v>
      </c>
      <c r="J54" s="15">
        <f t="shared" ref="J54:J65" si="2">SUM(F54:I54)</f>
        <v>200</v>
      </c>
    </row>
    <row r="55" spans="1:10" x14ac:dyDescent="0.25">
      <c r="A55" s="15">
        <v>2</v>
      </c>
      <c r="B55" s="16" t="s">
        <v>55</v>
      </c>
      <c r="C55" s="15">
        <v>2001</v>
      </c>
      <c r="D55" s="16" t="s">
        <v>39</v>
      </c>
      <c r="E55" s="16"/>
      <c r="F55" s="15">
        <v>45</v>
      </c>
      <c r="G55" s="15">
        <v>45</v>
      </c>
      <c r="H55" s="15">
        <v>45</v>
      </c>
      <c r="I55" s="15">
        <v>40</v>
      </c>
      <c r="J55" s="15">
        <f t="shared" si="2"/>
        <v>175</v>
      </c>
    </row>
    <row r="56" spans="1:10" x14ac:dyDescent="0.25">
      <c r="A56" s="15">
        <v>3</v>
      </c>
      <c r="B56" s="16" t="s">
        <v>59</v>
      </c>
      <c r="C56" s="15">
        <v>2002</v>
      </c>
      <c r="D56" s="16" t="s">
        <v>9</v>
      </c>
      <c r="E56" s="16"/>
      <c r="F56" s="15">
        <v>32</v>
      </c>
      <c r="G56" s="15">
        <v>36</v>
      </c>
      <c r="H56" s="15">
        <v>29</v>
      </c>
      <c r="I56" s="15">
        <v>32</v>
      </c>
      <c r="J56" s="15">
        <f t="shared" si="2"/>
        <v>129</v>
      </c>
    </row>
    <row r="57" spans="1:10" x14ac:dyDescent="0.25">
      <c r="A57" s="15">
        <v>4</v>
      </c>
      <c r="B57" s="16" t="s">
        <v>53</v>
      </c>
      <c r="C57" s="15">
        <v>2002</v>
      </c>
      <c r="D57" s="16" t="s">
        <v>12</v>
      </c>
      <c r="E57" s="16" t="s">
        <v>54</v>
      </c>
      <c r="F57" s="15">
        <v>36</v>
      </c>
      <c r="G57" s="15">
        <v>29</v>
      </c>
      <c r="H57" s="15">
        <v>32</v>
      </c>
      <c r="I57" s="15">
        <v>29</v>
      </c>
      <c r="J57" s="15">
        <f t="shared" si="2"/>
        <v>126</v>
      </c>
    </row>
    <row r="58" spans="1:10" x14ac:dyDescent="0.25">
      <c r="A58" s="15">
        <v>5</v>
      </c>
      <c r="B58" s="16" t="s">
        <v>57</v>
      </c>
      <c r="C58" s="15">
        <v>2001</v>
      </c>
      <c r="D58" s="16" t="s">
        <v>7</v>
      </c>
      <c r="E58" s="16" t="s">
        <v>58</v>
      </c>
      <c r="F58" s="15">
        <v>40</v>
      </c>
      <c r="G58" s="15"/>
      <c r="H58" s="15">
        <v>36</v>
      </c>
      <c r="I58" s="15">
        <v>45</v>
      </c>
      <c r="J58" s="15">
        <f t="shared" si="2"/>
        <v>121</v>
      </c>
    </row>
    <row r="59" spans="1:10" x14ac:dyDescent="0.25">
      <c r="A59" s="15">
        <v>6</v>
      </c>
      <c r="B59" s="16" t="s">
        <v>52</v>
      </c>
      <c r="C59" s="15">
        <v>2001</v>
      </c>
      <c r="D59" s="16" t="s">
        <v>9</v>
      </c>
      <c r="E59" s="16"/>
      <c r="F59" s="15"/>
      <c r="G59" s="15">
        <v>40</v>
      </c>
      <c r="H59" s="15">
        <v>40</v>
      </c>
      <c r="I59" s="15">
        <v>36</v>
      </c>
      <c r="J59" s="15">
        <f t="shared" si="2"/>
        <v>116</v>
      </c>
    </row>
    <row r="60" spans="1:10" x14ac:dyDescent="0.25">
      <c r="A60" s="15">
        <v>7</v>
      </c>
      <c r="B60" s="16" t="s">
        <v>60</v>
      </c>
      <c r="C60" s="15">
        <v>2001</v>
      </c>
      <c r="D60" s="16" t="s">
        <v>9</v>
      </c>
      <c r="E60" s="16"/>
      <c r="F60" s="15">
        <v>29</v>
      </c>
      <c r="G60" s="15">
        <v>26</v>
      </c>
      <c r="H60" s="15">
        <v>21</v>
      </c>
      <c r="I60" s="15">
        <v>21</v>
      </c>
      <c r="J60" s="15">
        <f t="shared" si="2"/>
        <v>97</v>
      </c>
    </row>
    <row r="61" spans="1:10" x14ac:dyDescent="0.25">
      <c r="A61" s="15">
        <v>8</v>
      </c>
      <c r="B61" s="16" t="s">
        <v>62</v>
      </c>
      <c r="C61" s="15">
        <v>2002</v>
      </c>
      <c r="D61" s="16" t="s">
        <v>10</v>
      </c>
      <c r="E61" s="16" t="s">
        <v>54</v>
      </c>
      <c r="F61" s="15">
        <v>22</v>
      </c>
      <c r="G61" s="15">
        <v>22</v>
      </c>
      <c r="H61" s="15">
        <v>22</v>
      </c>
      <c r="I61" s="15">
        <v>19</v>
      </c>
      <c r="J61" s="15">
        <f t="shared" si="2"/>
        <v>85</v>
      </c>
    </row>
    <row r="62" spans="1:10" x14ac:dyDescent="0.25">
      <c r="A62" s="15">
        <v>9</v>
      </c>
      <c r="B62" s="16" t="s">
        <v>61</v>
      </c>
      <c r="C62" s="15">
        <v>2002</v>
      </c>
      <c r="D62" s="16" t="s">
        <v>9</v>
      </c>
      <c r="E62" s="16"/>
      <c r="F62" s="15">
        <v>26</v>
      </c>
      <c r="G62" s="15">
        <v>32</v>
      </c>
      <c r="H62" s="15"/>
      <c r="I62" s="15">
        <v>26</v>
      </c>
      <c r="J62" s="15">
        <f t="shared" si="2"/>
        <v>84</v>
      </c>
    </row>
    <row r="63" spans="1:10" x14ac:dyDescent="0.25">
      <c r="A63" s="15">
        <v>10</v>
      </c>
      <c r="B63" s="16" t="s">
        <v>64</v>
      </c>
      <c r="C63" s="15">
        <v>2002</v>
      </c>
      <c r="D63" s="16" t="s">
        <v>9</v>
      </c>
      <c r="E63" s="16"/>
      <c r="F63" s="15"/>
      <c r="G63" s="15">
        <v>24</v>
      </c>
      <c r="H63" s="15">
        <v>26</v>
      </c>
      <c r="I63" s="15">
        <v>24</v>
      </c>
      <c r="J63" s="15">
        <f t="shared" si="2"/>
        <v>74</v>
      </c>
    </row>
    <row r="64" spans="1:10" x14ac:dyDescent="0.25">
      <c r="A64" s="15">
        <v>11</v>
      </c>
      <c r="B64" s="16" t="s">
        <v>63</v>
      </c>
      <c r="C64" s="15">
        <v>2002</v>
      </c>
      <c r="D64" s="16" t="s">
        <v>12</v>
      </c>
      <c r="E64" s="16" t="s">
        <v>54</v>
      </c>
      <c r="F64" s="15">
        <v>24</v>
      </c>
      <c r="G64" s="15"/>
      <c r="H64" s="15">
        <v>24</v>
      </c>
      <c r="I64" s="15">
        <v>22</v>
      </c>
      <c r="J64" s="15">
        <f t="shared" si="2"/>
        <v>70</v>
      </c>
    </row>
    <row r="65" spans="1:10" x14ac:dyDescent="0.25">
      <c r="A65" s="15">
        <v>12</v>
      </c>
      <c r="B65" s="16" t="s">
        <v>76</v>
      </c>
      <c r="C65" s="15">
        <v>2002</v>
      </c>
      <c r="D65" s="16" t="s">
        <v>12</v>
      </c>
      <c r="E65" s="16" t="s">
        <v>54</v>
      </c>
      <c r="F65" s="15"/>
      <c r="G65" s="15">
        <v>21</v>
      </c>
      <c r="H65" s="15">
        <v>20</v>
      </c>
      <c r="I65" s="15">
        <v>20</v>
      </c>
      <c r="J65" s="15">
        <f t="shared" si="2"/>
        <v>61</v>
      </c>
    </row>
    <row r="68" spans="1:10" x14ac:dyDescent="0.25">
      <c r="E68" s="7"/>
    </row>
    <row r="69" spans="1:10" x14ac:dyDescent="0.25">
      <c r="E69" s="7"/>
    </row>
  </sheetData>
  <mergeCells count="3">
    <mergeCell ref="A1:J1"/>
    <mergeCell ref="A2:J2"/>
    <mergeCell ref="A4:J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17" sqref="C17"/>
    </sheetView>
  </sheetViews>
  <sheetFormatPr defaultRowHeight="15" x14ac:dyDescent="0.25"/>
  <cols>
    <col min="1" max="1" width="6.5703125" customWidth="1"/>
    <col min="2" max="2" width="20" customWidth="1"/>
    <col min="3" max="4" width="14.85546875" customWidth="1"/>
    <col min="5" max="5" width="15.28515625" customWidth="1"/>
    <col min="6" max="6" width="13.140625" customWidth="1"/>
  </cols>
  <sheetData>
    <row r="1" spans="1:6" ht="23.25" x14ac:dyDescent="0.35">
      <c r="A1" s="32" t="s">
        <v>86</v>
      </c>
      <c r="B1" s="32"/>
      <c r="C1" s="32"/>
      <c r="D1" s="32"/>
      <c r="E1" s="32"/>
      <c r="F1" s="32"/>
    </row>
    <row r="2" spans="1:6" ht="21" x14ac:dyDescent="0.35">
      <c r="A2" s="33" t="s">
        <v>87</v>
      </c>
      <c r="B2" s="33"/>
      <c r="C2" s="33"/>
      <c r="D2" s="33"/>
      <c r="E2" s="33"/>
      <c r="F2" s="33"/>
    </row>
    <row r="4" spans="1:6" ht="18.75" x14ac:dyDescent="0.3">
      <c r="A4" s="31" t="s">
        <v>88</v>
      </c>
      <c r="B4" s="31"/>
      <c r="C4" s="31"/>
      <c r="D4" s="31"/>
      <c r="E4" s="31"/>
      <c r="F4" s="31"/>
    </row>
    <row r="7" spans="1:6" x14ac:dyDescent="0.25">
      <c r="A7" s="14" t="s">
        <v>66</v>
      </c>
      <c r="B7" s="14" t="s">
        <v>2</v>
      </c>
      <c r="C7" s="14" t="s">
        <v>89</v>
      </c>
      <c r="D7" s="14" t="s">
        <v>90</v>
      </c>
      <c r="E7" s="14" t="s">
        <v>91</v>
      </c>
      <c r="F7" s="14" t="s">
        <v>85</v>
      </c>
    </row>
    <row r="8" spans="1:6" x14ac:dyDescent="0.25">
      <c r="A8" s="15">
        <v>1</v>
      </c>
      <c r="B8" s="16" t="s">
        <v>10</v>
      </c>
      <c r="C8" s="15">
        <v>497</v>
      </c>
      <c r="D8" s="15">
        <v>500</v>
      </c>
      <c r="E8" s="15">
        <v>285</v>
      </c>
      <c r="F8" s="17">
        <f>SUM(C8:E8)</f>
        <v>1282</v>
      </c>
    </row>
    <row r="9" spans="1:6" x14ac:dyDescent="0.25">
      <c r="A9" s="15">
        <v>2</v>
      </c>
      <c r="B9" s="16" t="s">
        <v>9</v>
      </c>
      <c r="C9" s="15">
        <v>357</v>
      </c>
      <c r="D9" s="15">
        <v>327</v>
      </c>
      <c r="E9" s="15">
        <v>500</v>
      </c>
      <c r="F9" s="17">
        <f>SUM(C9:E9)</f>
        <v>1184</v>
      </c>
    </row>
    <row r="10" spans="1:6" x14ac:dyDescent="0.25">
      <c r="A10" s="15">
        <v>3</v>
      </c>
      <c r="B10" s="16" t="s">
        <v>12</v>
      </c>
      <c r="C10" s="15">
        <v>313</v>
      </c>
      <c r="D10" s="15">
        <v>68</v>
      </c>
      <c r="E10" s="15">
        <v>257</v>
      </c>
      <c r="F10" s="17">
        <f t="shared" ref="F10:F13" si="0">SUM(C10:E10)</f>
        <v>638</v>
      </c>
    </row>
    <row r="11" spans="1:6" x14ac:dyDescent="0.25">
      <c r="A11" s="15">
        <v>4</v>
      </c>
      <c r="B11" s="16" t="s">
        <v>5</v>
      </c>
      <c r="C11" s="15">
        <v>214</v>
      </c>
      <c r="D11" s="15">
        <v>100</v>
      </c>
      <c r="E11" s="15">
        <v>137</v>
      </c>
      <c r="F11" s="17">
        <f t="shared" si="0"/>
        <v>451</v>
      </c>
    </row>
    <row r="12" spans="1:6" x14ac:dyDescent="0.25">
      <c r="A12" s="15">
        <v>5</v>
      </c>
      <c r="B12" s="16" t="s">
        <v>7</v>
      </c>
      <c r="C12" s="15">
        <v>108</v>
      </c>
      <c r="D12" s="15">
        <v>201</v>
      </c>
      <c r="E12" s="15">
        <v>121</v>
      </c>
      <c r="F12" s="17">
        <f t="shared" si="0"/>
        <v>430</v>
      </c>
    </row>
    <row r="13" spans="1:6" x14ac:dyDescent="0.25">
      <c r="A13" s="15">
        <v>6</v>
      </c>
      <c r="B13" s="16" t="s">
        <v>39</v>
      </c>
      <c r="C13" s="15">
        <v>166</v>
      </c>
      <c r="D13" s="15">
        <v>66</v>
      </c>
      <c r="E13" s="15">
        <v>175</v>
      </c>
      <c r="F13" s="17">
        <f t="shared" si="0"/>
        <v>407</v>
      </c>
    </row>
  </sheetData>
  <mergeCells count="3">
    <mergeCell ref="A1:F1"/>
    <mergeCell ref="A2:F2"/>
    <mergeCell ref="A4:F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J1"/>
    </sheetView>
  </sheetViews>
  <sheetFormatPr defaultRowHeight="15.75" x14ac:dyDescent="0.25"/>
  <cols>
    <col min="1" max="1" width="5.28515625" style="24" customWidth="1"/>
    <col min="2" max="2" width="24.140625" customWidth="1"/>
    <col min="3" max="3" width="5.7109375" customWidth="1"/>
    <col min="4" max="4" width="14.85546875" customWidth="1"/>
    <col min="5" max="5" width="15.7109375" customWidth="1"/>
  </cols>
  <sheetData>
    <row r="1" spans="1:10" ht="31.5" x14ac:dyDescent="0.5">
      <c r="A1" s="30" t="s">
        <v>67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31.5" x14ac:dyDescent="0.5">
      <c r="A2" s="34" t="s">
        <v>68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26.25" x14ac:dyDescent="0.4">
      <c r="A3" s="23"/>
      <c r="B3" s="12"/>
      <c r="C3" s="12"/>
      <c r="D3" s="12"/>
      <c r="E3" s="12"/>
      <c r="F3" s="12"/>
      <c r="G3" s="12"/>
      <c r="H3" s="12"/>
      <c r="I3" s="12"/>
      <c r="J3" s="12"/>
    </row>
    <row r="4" spans="1:10" ht="18.75" x14ac:dyDescent="0.3">
      <c r="A4" s="31" t="s">
        <v>83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x14ac:dyDescent="0.25">
      <c r="C5" s="8"/>
      <c r="D5" s="1"/>
      <c r="E5" s="2"/>
      <c r="F5" s="2"/>
      <c r="G5" s="3"/>
      <c r="H5" s="3"/>
      <c r="I5" s="3"/>
      <c r="J5" s="2"/>
    </row>
    <row r="6" spans="1:10" x14ac:dyDescent="0.25">
      <c r="C6" s="2"/>
      <c r="D6" s="1"/>
      <c r="E6" s="2"/>
      <c r="F6" s="2"/>
      <c r="G6" s="3"/>
      <c r="H6" s="3"/>
      <c r="I6" s="3"/>
      <c r="J6" s="2"/>
    </row>
    <row r="7" spans="1:10" x14ac:dyDescent="0.25">
      <c r="A7" s="25" t="s">
        <v>71</v>
      </c>
      <c r="B7" s="4"/>
      <c r="C7" s="8" t="s">
        <v>15</v>
      </c>
      <c r="D7" s="5" t="s">
        <v>70</v>
      </c>
      <c r="E7" s="2"/>
      <c r="F7" s="2"/>
      <c r="G7" s="3"/>
      <c r="H7" s="3"/>
      <c r="I7" s="3"/>
      <c r="J7" s="2"/>
    </row>
    <row r="8" spans="1:10" x14ac:dyDescent="0.25">
      <c r="C8" s="2"/>
      <c r="D8" s="1"/>
      <c r="E8" s="2"/>
      <c r="F8" s="2"/>
      <c r="G8" s="3"/>
      <c r="H8" s="3"/>
      <c r="I8" s="3"/>
      <c r="J8" s="2"/>
    </row>
    <row r="9" spans="1:10" x14ac:dyDescent="0.25">
      <c r="A9" s="26" t="s">
        <v>66</v>
      </c>
      <c r="B9" s="10" t="s">
        <v>0</v>
      </c>
      <c r="C9" s="10" t="s">
        <v>1</v>
      </c>
      <c r="D9" s="10" t="s">
        <v>2</v>
      </c>
      <c r="E9" s="11" t="s">
        <v>3</v>
      </c>
      <c r="F9" s="10" t="s">
        <v>65</v>
      </c>
      <c r="G9" s="6" t="s">
        <v>13</v>
      </c>
      <c r="H9" s="6" t="s">
        <v>77</v>
      </c>
      <c r="I9" s="6" t="s">
        <v>78</v>
      </c>
      <c r="J9" s="10" t="s">
        <v>4</v>
      </c>
    </row>
    <row r="10" spans="1:10" x14ac:dyDescent="0.25">
      <c r="A10" s="27">
        <v>1</v>
      </c>
      <c r="B10" s="16" t="s">
        <v>35</v>
      </c>
      <c r="C10" s="15">
        <v>2006</v>
      </c>
      <c r="D10" s="16" t="s">
        <v>10</v>
      </c>
      <c r="E10" s="16" t="s">
        <v>36</v>
      </c>
      <c r="F10" s="15">
        <v>50</v>
      </c>
      <c r="G10" s="15">
        <v>50</v>
      </c>
      <c r="H10" s="15">
        <v>50</v>
      </c>
      <c r="I10" s="15">
        <v>50</v>
      </c>
      <c r="J10" s="15">
        <f t="shared" ref="J10:J15" si="0">SUM(F10:I10)</f>
        <v>200</v>
      </c>
    </row>
    <row r="11" spans="1:10" x14ac:dyDescent="0.25">
      <c r="A11" s="27">
        <v>2</v>
      </c>
      <c r="B11" s="16" t="s">
        <v>29</v>
      </c>
      <c r="C11" s="15">
        <v>2005</v>
      </c>
      <c r="D11" s="16" t="s">
        <v>12</v>
      </c>
      <c r="E11" s="16" t="s">
        <v>23</v>
      </c>
      <c r="F11" s="15">
        <v>36</v>
      </c>
      <c r="G11" s="15">
        <v>45</v>
      </c>
      <c r="H11" s="15">
        <v>45</v>
      </c>
      <c r="I11" s="15">
        <v>45</v>
      </c>
      <c r="J11" s="15">
        <f t="shared" si="0"/>
        <v>171</v>
      </c>
    </row>
    <row r="12" spans="1:10" x14ac:dyDescent="0.25">
      <c r="A12" s="27">
        <v>3</v>
      </c>
      <c r="B12" s="16" t="s">
        <v>22</v>
      </c>
      <c r="C12" s="15">
        <v>2005</v>
      </c>
      <c r="D12" s="16" t="s">
        <v>12</v>
      </c>
      <c r="E12" s="16" t="s">
        <v>23</v>
      </c>
      <c r="F12" s="15">
        <v>26</v>
      </c>
      <c r="G12" s="15">
        <v>40</v>
      </c>
      <c r="H12" s="15">
        <v>40</v>
      </c>
      <c r="I12" s="15">
        <v>36</v>
      </c>
      <c r="J12" s="15">
        <f t="shared" si="0"/>
        <v>142</v>
      </c>
    </row>
    <row r="13" spans="1:10" x14ac:dyDescent="0.25">
      <c r="A13" s="27">
        <v>4</v>
      </c>
      <c r="B13" s="16" t="s">
        <v>32</v>
      </c>
      <c r="C13" s="15">
        <v>2006</v>
      </c>
      <c r="D13" s="16" t="s">
        <v>10</v>
      </c>
      <c r="E13" s="16" t="s">
        <v>6</v>
      </c>
      <c r="F13" s="15">
        <v>45</v>
      </c>
      <c r="G13" s="15">
        <v>36</v>
      </c>
      <c r="H13" s="15">
        <v>26</v>
      </c>
      <c r="I13" s="15">
        <v>26</v>
      </c>
      <c r="J13" s="15">
        <f t="shared" si="0"/>
        <v>133</v>
      </c>
    </row>
    <row r="14" spans="1:10" x14ac:dyDescent="0.25">
      <c r="A14" s="27"/>
      <c r="B14" s="16" t="s">
        <v>28</v>
      </c>
      <c r="C14" s="15">
        <v>2005</v>
      </c>
      <c r="D14" s="16" t="s">
        <v>10</v>
      </c>
      <c r="E14" s="16" t="s">
        <v>18</v>
      </c>
      <c r="F14" s="15">
        <v>40</v>
      </c>
      <c r="G14" s="15">
        <v>32</v>
      </c>
      <c r="H14" s="15">
        <v>32</v>
      </c>
      <c r="I14" s="15">
        <v>29</v>
      </c>
      <c r="J14" s="15">
        <f t="shared" si="0"/>
        <v>133</v>
      </c>
    </row>
    <row r="15" spans="1:10" x14ac:dyDescent="0.25">
      <c r="A15" s="27">
        <v>6</v>
      </c>
      <c r="B15" s="16" t="s">
        <v>33</v>
      </c>
      <c r="C15" s="15">
        <v>2005</v>
      </c>
      <c r="D15" s="16" t="s">
        <v>7</v>
      </c>
      <c r="E15" s="16" t="s">
        <v>8</v>
      </c>
      <c r="F15" s="15">
        <v>32</v>
      </c>
      <c r="G15" s="15">
        <v>24</v>
      </c>
      <c r="H15" s="15">
        <v>20</v>
      </c>
      <c r="I15" s="15">
        <v>32</v>
      </c>
      <c r="J15" s="15">
        <f t="shared" si="0"/>
        <v>108</v>
      </c>
    </row>
    <row r="17" spans="1:10" x14ac:dyDescent="0.25">
      <c r="A17" s="25" t="s">
        <v>84</v>
      </c>
      <c r="B17" s="4"/>
      <c r="C17" s="8" t="s">
        <v>15</v>
      </c>
      <c r="D17" s="5" t="s">
        <v>70</v>
      </c>
      <c r="E17" s="2"/>
      <c r="F17" s="2"/>
      <c r="G17" s="3"/>
      <c r="H17" s="3"/>
      <c r="I17" s="3"/>
      <c r="J17" s="2"/>
    </row>
    <row r="18" spans="1:10" x14ac:dyDescent="0.25">
      <c r="C18" s="2"/>
      <c r="D18" s="1"/>
      <c r="E18" s="2"/>
      <c r="F18" s="2"/>
      <c r="G18" s="3"/>
      <c r="H18" s="3"/>
      <c r="I18" s="3"/>
      <c r="J18" s="2"/>
    </row>
    <row r="19" spans="1:10" x14ac:dyDescent="0.25">
      <c r="A19" s="26" t="s">
        <v>66</v>
      </c>
      <c r="B19" s="10" t="s">
        <v>0</v>
      </c>
      <c r="C19" s="10" t="s">
        <v>1</v>
      </c>
      <c r="D19" s="10" t="s">
        <v>2</v>
      </c>
      <c r="E19" s="11" t="s">
        <v>3</v>
      </c>
      <c r="F19" s="10" t="s">
        <v>65</v>
      </c>
      <c r="G19" s="6" t="s">
        <v>13</v>
      </c>
      <c r="H19" s="6" t="s">
        <v>77</v>
      </c>
      <c r="I19" s="6" t="s">
        <v>78</v>
      </c>
      <c r="J19" s="10" t="s">
        <v>4</v>
      </c>
    </row>
    <row r="20" spans="1:10" x14ac:dyDescent="0.25">
      <c r="A20" s="28">
        <v>1</v>
      </c>
      <c r="B20" s="19" t="s">
        <v>79</v>
      </c>
      <c r="C20" s="18">
        <v>2006</v>
      </c>
      <c r="D20" s="18" t="s">
        <v>5</v>
      </c>
      <c r="E20" s="18" t="s">
        <v>14</v>
      </c>
      <c r="F20" s="18"/>
      <c r="G20" s="20"/>
      <c r="H20" s="20">
        <v>50</v>
      </c>
      <c r="I20" s="20">
        <v>50</v>
      </c>
      <c r="J20" s="18">
        <f>SUM(F20:I20)</f>
        <v>100</v>
      </c>
    </row>
    <row r="21" spans="1:10" x14ac:dyDescent="0.25">
      <c r="A21" s="29"/>
      <c r="B21" s="9"/>
      <c r="C21" s="9"/>
      <c r="D21" s="9"/>
      <c r="E21" s="9"/>
      <c r="F21" s="9"/>
      <c r="G21" s="13"/>
      <c r="H21" s="13"/>
      <c r="I21" s="13"/>
      <c r="J21" s="9"/>
    </row>
    <row r="22" spans="1:10" x14ac:dyDescent="0.25">
      <c r="A22" s="29"/>
      <c r="B22" s="9"/>
      <c r="C22" s="9"/>
      <c r="D22" s="9"/>
      <c r="E22" s="9"/>
      <c r="F22" s="9"/>
      <c r="G22" s="13"/>
      <c r="H22" s="13"/>
      <c r="I22" s="13"/>
      <c r="J22" s="9"/>
    </row>
    <row r="23" spans="1:10" x14ac:dyDescent="0.25">
      <c r="A23" s="25" t="s">
        <v>72</v>
      </c>
      <c r="B23" s="4"/>
      <c r="C23" s="8" t="s">
        <v>15</v>
      </c>
      <c r="D23" s="5" t="s">
        <v>69</v>
      </c>
      <c r="E23" s="2"/>
      <c r="F23" s="2"/>
      <c r="G23" s="3"/>
      <c r="H23" s="3"/>
      <c r="I23" s="3"/>
      <c r="J23" s="2"/>
    </row>
    <row r="24" spans="1:10" x14ac:dyDescent="0.25">
      <c r="C24" s="2"/>
      <c r="D24" s="1"/>
      <c r="E24" s="2"/>
      <c r="F24" s="2"/>
      <c r="G24" s="3"/>
      <c r="H24" s="3"/>
      <c r="I24" s="3"/>
      <c r="J24" s="2"/>
    </row>
    <row r="25" spans="1:10" x14ac:dyDescent="0.25">
      <c r="A25" s="26" t="s">
        <v>66</v>
      </c>
      <c r="B25" s="10" t="s">
        <v>0</v>
      </c>
      <c r="C25" s="10" t="s">
        <v>1</v>
      </c>
      <c r="D25" s="10" t="s">
        <v>2</v>
      </c>
      <c r="E25" s="11" t="s">
        <v>3</v>
      </c>
      <c r="F25" s="10" t="s">
        <v>65</v>
      </c>
      <c r="G25" s="6" t="s">
        <v>13</v>
      </c>
      <c r="H25" s="6" t="s">
        <v>77</v>
      </c>
      <c r="I25" s="6" t="s">
        <v>78</v>
      </c>
      <c r="J25" s="10" t="s">
        <v>4</v>
      </c>
    </row>
    <row r="26" spans="1:10" x14ac:dyDescent="0.25">
      <c r="A26" s="27">
        <v>1</v>
      </c>
      <c r="B26" s="16" t="s">
        <v>38</v>
      </c>
      <c r="C26" s="15">
        <v>2003</v>
      </c>
      <c r="D26" s="16" t="s">
        <v>10</v>
      </c>
      <c r="E26" s="16" t="s">
        <v>11</v>
      </c>
      <c r="F26" s="15">
        <v>40</v>
      </c>
      <c r="G26" s="15">
        <v>45</v>
      </c>
      <c r="H26" s="15">
        <v>50</v>
      </c>
      <c r="I26" s="15">
        <v>50</v>
      </c>
      <c r="J26" s="15">
        <f t="shared" ref="J26:J31" si="1">SUM(F26:I26)</f>
        <v>185</v>
      </c>
    </row>
    <row r="27" spans="1:10" x14ac:dyDescent="0.25">
      <c r="A27" s="27">
        <v>2</v>
      </c>
      <c r="B27" s="16" t="s">
        <v>42</v>
      </c>
      <c r="C27" s="15">
        <v>2003</v>
      </c>
      <c r="D27" s="16" t="s">
        <v>9</v>
      </c>
      <c r="E27" s="16"/>
      <c r="F27" s="15">
        <v>50</v>
      </c>
      <c r="G27" s="15">
        <v>50</v>
      </c>
      <c r="H27" s="15">
        <v>40</v>
      </c>
      <c r="I27" s="15">
        <v>40</v>
      </c>
      <c r="J27" s="15">
        <f t="shared" si="1"/>
        <v>180</v>
      </c>
    </row>
    <row r="28" spans="1:10" x14ac:dyDescent="0.25">
      <c r="A28" s="27">
        <v>3</v>
      </c>
      <c r="B28" s="16" t="s">
        <v>40</v>
      </c>
      <c r="C28" s="15">
        <v>2004</v>
      </c>
      <c r="D28" s="16" t="s">
        <v>10</v>
      </c>
      <c r="E28" s="16" t="s">
        <v>41</v>
      </c>
      <c r="F28" s="15">
        <v>45</v>
      </c>
      <c r="G28" s="15">
        <v>40</v>
      </c>
      <c r="H28" s="15">
        <v>45</v>
      </c>
      <c r="I28" s="15">
        <v>45</v>
      </c>
      <c r="J28" s="15">
        <f t="shared" si="1"/>
        <v>175</v>
      </c>
    </row>
    <row r="29" spans="1:10" x14ac:dyDescent="0.25">
      <c r="A29" s="27">
        <v>4</v>
      </c>
      <c r="B29" s="16" t="s">
        <v>49</v>
      </c>
      <c r="C29" s="15">
        <v>2004</v>
      </c>
      <c r="D29" s="16" t="s">
        <v>10</v>
      </c>
      <c r="E29" s="16" t="s">
        <v>23</v>
      </c>
      <c r="F29" s="15">
        <v>36</v>
      </c>
      <c r="G29" s="15">
        <v>36</v>
      </c>
      <c r="H29" s="21">
        <v>32</v>
      </c>
      <c r="I29" s="21">
        <v>36</v>
      </c>
      <c r="J29" s="15">
        <f t="shared" si="1"/>
        <v>140</v>
      </c>
    </row>
    <row r="30" spans="1:10" x14ac:dyDescent="0.25">
      <c r="A30" s="27">
        <v>5</v>
      </c>
      <c r="B30" s="16" t="s">
        <v>47</v>
      </c>
      <c r="C30" s="15">
        <v>2003</v>
      </c>
      <c r="D30" s="16" t="s">
        <v>5</v>
      </c>
      <c r="E30" s="16" t="s">
        <v>6</v>
      </c>
      <c r="F30" s="15">
        <v>29</v>
      </c>
      <c r="G30" s="15">
        <v>26</v>
      </c>
      <c r="H30" s="21">
        <v>29</v>
      </c>
      <c r="I30" s="21">
        <v>32</v>
      </c>
      <c r="J30" s="15">
        <f t="shared" si="1"/>
        <v>116</v>
      </c>
    </row>
    <row r="31" spans="1:10" x14ac:dyDescent="0.25">
      <c r="A31" s="27">
        <v>6</v>
      </c>
      <c r="B31" s="16" t="s">
        <v>50</v>
      </c>
      <c r="C31" s="15">
        <v>2004</v>
      </c>
      <c r="D31" s="16" t="s">
        <v>7</v>
      </c>
      <c r="E31" s="16"/>
      <c r="F31" s="15">
        <v>22</v>
      </c>
      <c r="G31" s="15">
        <v>32</v>
      </c>
      <c r="H31" s="15">
        <v>24</v>
      </c>
      <c r="I31" s="21">
        <v>29</v>
      </c>
      <c r="J31" s="15">
        <f t="shared" si="1"/>
        <v>107</v>
      </c>
    </row>
    <row r="33" spans="1:10" x14ac:dyDescent="0.25">
      <c r="A33" s="25" t="s">
        <v>73</v>
      </c>
      <c r="B33" s="4"/>
      <c r="C33" s="8" t="s">
        <v>37</v>
      </c>
      <c r="D33" s="5" t="s">
        <v>74</v>
      </c>
      <c r="E33" s="2"/>
      <c r="F33" s="2"/>
      <c r="G33" s="3"/>
      <c r="H33" s="3"/>
      <c r="I33" s="3"/>
      <c r="J33" s="2"/>
    </row>
    <row r="34" spans="1:10" x14ac:dyDescent="0.25">
      <c r="C34" s="2"/>
      <c r="D34" s="1"/>
      <c r="E34" s="2"/>
      <c r="F34" s="2"/>
      <c r="G34" s="3"/>
      <c r="H34" s="3"/>
      <c r="I34" s="3"/>
      <c r="J34" s="2"/>
    </row>
    <row r="35" spans="1:10" x14ac:dyDescent="0.25">
      <c r="A35" s="26" t="s">
        <v>66</v>
      </c>
      <c r="B35" s="10" t="s">
        <v>0</v>
      </c>
      <c r="C35" s="10" t="s">
        <v>1</v>
      </c>
      <c r="D35" s="10" t="s">
        <v>2</v>
      </c>
      <c r="E35" s="11" t="s">
        <v>3</v>
      </c>
      <c r="F35" s="10" t="s">
        <v>65</v>
      </c>
      <c r="G35" s="6" t="s">
        <v>13</v>
      </c>
      <c r="H35" s="6" t="s">
        <v>77</v>
      </c>
      <c r="I35" s="6" t="s">
        <v>78</v>
      </c>
      <c r="J35" s="10" t="s">
        <v>4</v>
      </c>
    </row>
    <row r="36" spans="1:10" x14ac:dyDescent="0.25">
      <c r="A36" s="27">
        <v>1</v>
      </c>
      <c r="B36" s="16" t="s">
        <v>56</v>
      </c>
      <c r="C36" s="15">
        <v>2002</v>
      </c>
      <c r="D36" s="16" t="s">
        <v>10</v>
      </c>
      <c r="E36" s="16" t="s">
        <v>54</v>
      </c>
      <c r="F36" s="15">
        <v>50</v>
      </c>
      <c r="G36" s="15">
        <v>50</v>
      </c>
      <c r="H36" s="15">
        <v>50</v>
      </c>
      <c r="I36" s="15">
        <v>50</v>
      </c>
      <c r="J36" s="15">
        <f t="shared" ref="J36:J41" si="2">SUM(F36:I36)</f>
        <v>200</v>
      </c>
    </row>
    <row r="37" spans="1:10" x14ac:dyDescent="0.25">
      <c r="A37" s="27">
        <v>2</v>
      </c>
      <c r="B37" s="16" t="s">
        <v>55</v>
      </c>
      <c r="C37" s="15">
        <v>2001</v>
      </c>
      <c r="D37" s="16" t="s">
        <v>39</v>
      </c>
      <c r="E37" s="16"/>
      <c r="F37" s="15">
        <v>45</v>
      </c>
      <c r="G37" s="15">
        <v>45</v>
      </c>
      <c r="H37" s="15">
        <v>45</v>
      </c>
      <c r="I37" s="15">
        <v>40</v>
      </c>
      <c r="J37" s="15">
        <f t="shared" si="2"/>
        <v>175</v>
      </c>
    </row>
    <row r="38" spans="1:10" x14ac:dyDescent="0.25">
      <c r="A38" s="27">
        <v>3</v>
      </c>
      <c r="B38" s="16" t="s">
        <v>59</v>
      </c>
      <c r="C38" s="15">
        <v>2002</v>
      </c>
      <c r="D38" s="16" t="s">
        <v>9</v>
      </c>
      <c r="E38" s="16"/>
      <c r="F38" s="15">
        <v>32</v>
      </c>
      <c r="G38" s="15">
        <v>36</v>
      </c>
      <c r="H38" s="15">
        <v>29</v>
      </c>
      <c r="I38" s="15">
        <v>32</v>
      </c>
      <c r="J38" s="15">
        <f t="shared" si="2"/>
        <v>129</v>
      </c>
    </row>
    <row r="39" spans="1:10" x14ac:dyDescent="0.25">
      <c r="A39" s="27">
        <v>4</v>
      </c>
      <c r="B39" s="16" t="s">
        <v>53</v>
      </c>
      <c r="C39" s="15">
        <v>2002</v>
      </c>
      <c r="D39" s="16" t="s">
        <v>12</v>
      </c>
      <c r="E39" s="16" t="s">
        <v>54</v>
      </c>
      <c r="F39" s="15">
        <v>36</v>
      </c>
      <c r="G39" s="15">
        <v>29</v>
      </c>
      <c r="H39" s="15">
        <v>32</v>
      </c>
      <c r="I39" s="15">
        <v>29</v>
      </c>
      <c r="J39" s="15">
        <f t="shared" si="2"/>
        <v>126</v>
      </c>
    </row>
    <row r="40" spans="1:10" x14ac:dyDescent="0.25">
      <c r="A40" s="27">
        <v>5</v>
      </c>
      <c r="B40" s="16" t="s">
        <v>57</v>
      </c>
      <c r="C40" s="15">
        <v>2001</v>
      </c>
      <c r="D40" s="16" t="s">
        <v>7</v>
      </c>
      <c r="E40" s="16" t="s">
        <v>58</v>
      </c>
      <c r="F40" s="15">
        <v>40</v>
      </c>
      <c r="G40" s="15"/>
      <c r="H40" s="15">
        <v>36</v>
      </c>
      <c r="I40" s="15">
        <v>45</v>
      </c>
      <c r="J40" s="15">
        <f t="shared" si="2"/>
        <v>121</v>
      </c>
    </row>
    <row r="41" spans="1:10" x14ac:dyDescent="0.25">
      <c r="A41" s="27">
        <v>6</v>
      </c>
      <c r="B41" s="16" t="s">
        <v>52</v>
      </c>
      <c r="C41" s="15">
        <v>2001</v>
      </c>
      <c r="D41" s="16" t="s">
        <v>9</v>
      </c>
      <c r="E41" s="16"/>
      <c r="F41" s="15"/>
      <c r="G41" s="15">
        <v>40</v>
      </c>
      <c r="H41" s="15">
        <v>40</v>
      </c>
      <c r="I41" s="15">
        <v>36</v>
      </c>
      <c r="J41" s="15">
        <f t="shared" si="2"/>
        <v>116</v>
      </c>
    </row>
  </sheetData>
  <mergeCells count="3">
    <mergeCell ref="A1:J1"/>
    <mergeCell ref="A2:J2"/>
    <mergeCell ref="A4:J4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15" sqref="C15"/>
    </sheetView>
  </sheetViews>
  <sheetFormatPr defaultRowHeight="15" x14ac:dyDescent="0.25"/>
  <cols>
    <col min="2" max="2" width="16" customWidth="1"/>
  </cols>
  <sheetData>
    <row r="1" spans="1:6" ht="18.75" x14ac:dyDescent="0.3">
      <c r="A1" s="31" t="s">
        <v>88</v>
      </c>
      <c r="B1" s="31"/>
      <c r="C1" s="31"/>
      <c r="D1" s="31"/>
      <c r="E1" s="31"/>
      <c r="F1" s="31"/>
    </row>
    <row r="4" spans="1:6" x14ac:dyDescent="0.25">
      <c r="A4" s="14" t="s">
        <v>66</v>
      </c>
      <c r="B4" s="14" t="s">
        <v>2</v>
      </c>
      <c r="C4" s="14" t="s">
        <v>89</v>
      </c>
      <c r="D4" s="14" t="s">
        <v>90</v>
      </c>
      <c r="E4" s="14" t="s">
        <v>91</v>
      </c>
      <c r="F4" s="14" t="s">
        <v>85</v>
      </c>
    </row>
    <row r="5" spans="1:6" ht="15.75" x14ac:dyDescent="0.25">
      <c r="A5" s="22">
        <v>1</v>
      </c>
      <c r="B5" s="16" t="s">
        <v>10</v>
      </c>
      <c r="C5" s="15">
        <v>497</v>
      </c>
      <c r="D5" s="15">
        <v>500</v>
      </c>
      <c r="E5" s="15">
        <v>285</v>
      </c>
      <c r="F5" s="17">
        <f>SUM(C5:E5)</f>
        <v>1282</v>
      </c>
    </row>
    <row r="6" spans="1:6" ht="15.75" x14ac:dyDescent="0.25">
      <c r="A6" s="22">
        <v>2</v>
      </c>
      <c r="B6" s="16" t="s">
        <v>9</v>
      </c>
      <c r="C6" s="15">
        <v>357</v>
      </c>
      <c r="D6" s="15">
        <v>327</v>
      </c>
      <c r="E6" s="15">
        <v>500</v>
      </c>
      <c r="F6" s="17">
        <f>SUM(C6:E6)</f>
        <v>1184</v>
      </c>
    </row>
    <row r="7" spans="1:6" ht="15.75" x14ac:dyDescent="0.25">
      <c r="A7" s="22">
        <v>3</v>
      </c>
      <c r="B7" s="16" t="s">
        <v>12</v>
      </c>
      <c r="C7" s="15">
        <v>313</v>
      </c>
      <c r="D7" s="15">
        <v>68</v>
      </c>
      <c r="E7" s="15">
        <v>257</v>
      </c>
      <c r="F7" s="17">
        <f t="shared" ref="F7:F10" si="0">SUM(C7:E7)</f>
        <v>638</v>
      </c>
    </row>
    <row r="8" spans="1:6" ht="15.75" x14ac:dyDescent="0.25">
      <c r="A8" s="22">
        <v>4</v>
      </c>
      <c r="B8" s="16" t="s">
        <v>5</v>
      </c>
      <c r="C8" s="15">
        <v>214</v>
      </c>
      <c r="D8" s="15">
        <v>100</v>
      </c>
      <c r="E8" s="15">
        <v>137</v>
      </c>
      <c r="F8" s="17">
        <f t="shared" si="0"/>
        <v>451</v>
      </c>
    </row>
    <row r="9" spans="1:6" ht="15.75" x14ac:dyDescent="0.25">
      <c r="A9" s="22">
        <v>5</v>
      </c>
      <c r="B9" s="16" t="s">
        <v>7</v>
      </c>
      <c r="C9" s="15">
        <v>108</v>
      </c>
      <c r="D9" s="15">
        <v>201</v>
      </c>
      <c r="E9" s="15">
        <v>121</v>
      </c>
      <c r="F9" s="17">
        <f t="shared" si="0"/>
        <v>430</v>
      </c>
    </row>
    <row r="10" spans="1:6" ht="15.75" x14ac:dyDescent="0.25">
      <c r="A10" s="22">
        <v>6</v>
      </c>
      <c r="B10" s="16" t="s">
        <v>39</v>
      </c>
      <c r="C10" s="15">
        <v>166</v>
      </c>
      <c r="D10" s="15">
        <v>66</v>
      </c>
      <c r="E10" s="15">
        <v>175</v>
      </c>
      <c r="F10" s="17">
        <f t="shared" si="0"/>
        <v>407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kn ind</vt:lpstr>
      <vt:lpstr>kn druż.</vt:lpstr>
      <vt:lpstr>Arkusz1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belk</cp:lastModifiedBy>
  <cp:lastPrinted>2017-03-23T09:07:48Z</cp:lastPrinted>
  <dcterms:created xsi:type="dcterms:W3CDTF">2016-12-27T07:11:46Z</dcterms:created>
  <dcterms:modified xsi:type="dcterms:W3CDTF">2017-03-24T10:41:13Z</dcterms:modified>
</cp:coreProperties>
</file>